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intranet.eli-alps.local/org/Purchasing/Shared Documents/2024/Kbt. 111. § v)/SYLOS3 tartalék tápegységek_BE2024_0132_3/02_AF/"/>
    </mc:Choice>
  </mc:AlternateContent>
  <xr:revisionPtr revIDLastSave="0" documentId="13_ncr:1_{3A89F464-6192-4468-92DF-53AB56F59417}" xr6:coauthVersionLast="47" xr6:coauthVersionMax="47" xr10:uidLastSave="{00000000-0000-0000-0000-000000000000}"/>
  <bookViews>
    <workbookView xWindow="-28920" yWindow="2295" windowWidth="29040" windowHeight="15840" xr2:uid="{00000000-000D-0000-FFFF-FFFF00000000}"/>
  </bookViews>
  <sheets>
    <sheet name="RfQ_LOT1" sheetId="2" r:id="rId1"/>
    <sheet name="Munka2" sheetId="7" state="hidden" r:id="rId2"/>
    <sheet name="Munka1" sheetId="3" state="hidden" r:id="rId3"/>
  </sheets>
  <definedNames>
    <definedName name="_xlnm.Print_Titles" localSheetId="0">RfQ_LOT1!$2:$2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3" i="2"/>
  <c r="H3" i="2"/>
  <c r="H4" i="2" l="1"/>
  <c r="A8" i="3" l="1"/>
  <c r="A7" i="3" l="1"/>
  <c r="A6" i="3" l="1"/>
  <c r="A5" i="3" l="1"/>
  <c r="A4" i="3" l="1"/>
</calcChain>
</file>

<file path=xl/sharedStrings.xml><?xml version="1.0" encoding="utf-8"?>
<sst xmlns="http://schemas.openxmlformats.org/spreadsheetml/2006/main" count="24" uniqueCount="21">
  <si>
    <t>#</t>
  </si>
  <si>
    <t>EUR</t>
  </si>
  <si>
    <t>HUF</t>
  </si>
  <si>
    <t>Igényelt mennyiség/ Required qty</t>
  </si>
  <si>
    <t xml:space="preserve">Cikk/ Item </t>
  </si>
  <si>
    <t>Leírás/ Description</t>
  </si>
  <si>
    <t>ME/ UoM</t>
  </si>
  <si>
    <t xml:space="preserve">Nettó egységár/ Net unit price </t>
  </si>
  <si>
    <t>Devizanem/ Currency</t>
  </si>
  <si>
    <t>Nettó érték/ Net value</t>
  </si>
  <si>
    <t>Megjegyzés/ Comment</t>
  </si>
  <si>
    <t xml:space="preserve">Nettó ajánlati ár mindösszesen (HUF/EUR) / Total net price (HUF/EUR) </t>
  </si>
  <si>
    <t>pcs</t>
  </si>
  <si>
    <t>Az ajánlat érvényessége (minimum 90 nap) / Validity of proposal (min 90 days):</t>
  </si>
  <si>
    <t>(Cégszerű aláírás és pecsét a kötelezettségvállalásra jogosult/jogosultak részéről)
(Duly authorized signature of the person(s) authorized to assume obligations and stamp)</t>
  </si>
  <si>
    <t>Annex 1 - SYLOS3 spare power supplies</t>
  </si>
  <si>
    <r>
      <rPr>
        <b/>
        <sz val="10"/>
        <color theme="1"/>
        <rFont val="Arial"/>
        <family val="2"/>
        <charset val="238"/>
      </rPr>
      <t xml:space="preserve">Alulírott ajánlattevő nyilatkozom, hogy </t>
    </r>
    <r>
      <rPr>
        <sz val="10"/>
        <color theme="1"/>
        <rFont val="Arial"/>
        <family val="2"/>
        <charset val="238"/>
      </rPr>
      <t xml:space="preserve">
- a fent megadott árak a teljesítéshez kapcsolódó minden költséget tartalmaznak.
</t>
    </r>
    <r>
      <rPr>
        <b/>
        <sz val="10"/>
        <color theme="1"/>
        <rFont val="Arial"/>
        <family val="2"/>
        <charset val="238"/>
      </rPr>
      <t>I, the undersigned Bidder, declare that</t>
    </r>
    <r>
      <rPr>
        <sz val="10"/>
        <color theme="1"/>
        <rFont val="Arial"/>
        <family val="2"/>
        <charset val="238"/>
      </rPr>
      <t xml:space="preserve">
- the prices given above include all the costs in connection with performance.</t>
    </r>
  </si>
  <si>
    <t>Spare power supply for SYLOS3</t>
  </si>
  <si>
    <t>Power supply for driving the pump modules of the Picosecond Pump Laser of SYLOS3 (APL036).
The power supply must be compatible with and easily exchangeable with the current power supplies in the SYLOS3 PPL.</t>
  </si>
  <si>
    <t>Fizetési feltételek/ Payment terms:</t>
  </si>
  <si>
    <t>30 nap, banki átutalás/ 30 days, bank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</si>
</sst>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quot;Ft / db&quot;"/>
    <numFmt numFmtId="165" formatCode="#,##0.00_ &quot;Ft&quot;"/>
    <numFmt numFmtId="166" formatCode="0_ &quot;nap/days&quot;"/>
    <numFmt numFmtId="167" formatCode="[$-809]dd\ mmmm\ yyyy;@"/>
    <numFmt numFmtId="168" formatCode="#,##0&quot; hónap/months&quot;"/>
  </numFmts>
  <fonts count="8" x14ac:knownFonts="1">
    <font>
      <sz val="11"/>
      <color theme="1"/>
      <name val="Calibri"/>
      <family val="2"/>
      <charset val="238"/>
      <scheme val="minor"/>
    </font>
    <font>
      <b/>
      <sz val="10"/>
      <color theme="1"/>
      <name val="Arial"/>
      <family val="2"/>
      <charset val="238"/>
    </font>
    <font>
      <sz val="11"/>
      <color theme="1"/>
      <name val="Calibri"/>
      <family val="2"/>
      <scheme val="minor"/>
    </font>
    <font>
      <sz val="10"/>
      <color theme="1"/>
      <name val="Arial"/>
      <family val="2"/>
      <charset val="238"/>
    </font>
    <font>
      <sz val="10"/>
      <color rgb="FF333333"/>
      <name val="Arial"/>
      <family val="2"/>
      <charset val="1"/>
    </font>
    <font>
      <sz val="10"/>
      <color rgb="FF333333"/>
      <name val="Arial"/>
      <family val="2"/>
      <charset val="238"/>
    </font>
    <font>
      <sz val="9.5"/>
      <color rgb="FF000000"/>
      <name val="Arial"/>
      <family val="2"/>
      <charset val="238"/>
    </font>
    <font>
      <b/>
      <sz val="16"/>
      <color theme="1"/>
      <name val="Arial"/>
      <family val="2"/>
      <charset val="23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indexed="64"/>
      </bottom>
      <diagonal/>
    </border>
    <border>
      <left/>
      <right/>
      <top/>
      <bottom style="medium">
        <color auto="1"/>
      </bottom>
      <diagonal/>
    </border>
    <border>
      <left style="medium">
        <color auto="1"/>
      </left>
      <right/>
      <top/>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s>
  <cellStyleXfs count="3">
    <xf numFmtId="0" fontId="0" fillId="0" borderId="0"/>
    <xf numFmtId="0" fontId="2" fillId="0" borderId="0"/>
    <xf numFmtId="0" fontId="4" fillId="0" borderId="0">
      <alignment vertical="center"/>
    </xf>
  </cellStyleXfs>
  <cellXfs count="45">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4" fontId="3" fillId="0" borderId="7" xfId="0" applyNumberFormat="1" applyFont="1" applyBorder="1" applyAlignment="1">
      <alignment horizontal="center" vertical="center"/>
    </xf>
    <xf numFmtId="164" fontId="3" fillId="0" borderId="5"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165" fontId="3"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wrapText="1"/>
    </xf>
    <xf numFmtId="0" fontId="0" fillId="0" borderId="0" xfId="0" applyAlignment="1">
      <alignment wrapText="1"/>
    </xf>
    <xf numFmtId="0" fontId="1" fillId="0" borderId="2" xfId="0" applyFont="1" applyBorder="1" applyAlignment="1">
      <alignment horizontal="center" vertical="center" wrapText="1"/>
    </xf>
    <xf numFmtId="167" fontId="5" fillId="0" borderId="0" xfId="2" applyNumberFormat="1" applyFont="1" applyAlignment="1">
      <alignment horizontal="center" vertical="center"/>
    </xf>
    <xf numFmtId="168" fontId="5" fillId="0" borderId="0" xfId="2" quotePrefix="1" applyNumberFormat="1" applyFont="1" applyAlignment="1">
      <alignment horizontal="center" vertical="center"/>
    </xf>
    <xf numFmtId="166" fontId="5" fillId="0" borderId="5" xfId="2"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1" applyFont="1" applyBorder="1" applyAlignment="1">
      <alignment horizontal="center" vertical="center" wrapText="1"/>
    </xf>
    <xf numFmtId="2" fontId="3" fillId="0" borderId="11" xfId="1" applyNumberFormat="1" applyFont="1" applyBorder="1" applyAlignment="1">
      <alignment horizontal="center" vertical="center" wrapText="1"/>
    </xf>
    <xf numFmtId="0" fontId="3" fillId="0" borderId="5" xfId="1"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8" xfId="0"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3"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cellXfs>
  <cellStyles count="3">
    <cellStyle name="Normál" xfId="0" builtinId="0"/>
    <cellStyle name="Normál 2" xfId="2" xr:uid="{00000000-0005-0000-0000-000001000000}"/>
    <cellStyle name="Normál 3" xfId="1" xr:uid="{00000000-0005-0000-0000-000002000000}"/>
  </cellStyles>
  <dxfs count="4">
    <dxf>
      <fill>
        <patternFill>
          <bgColor theme="7" tint="0.79998168889431442"/>
        </patternFill>
      </fill>
    </dxf>
    <dxf>
      <font>
        <color theme="0"/>
      </font>
    </dxf>
    <dxf>
      <fill>
        <patternFill>
          <bgColor theme="7" tint="0.79998168889431442"/>
        </patternFill>
      </fill>
    </dxf>
    <dxf>
      <font>
        <color auto="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
  <sheetViews>
    <sheetView tabSelected="1" zoomScale="90" zoomScaleNormal="90" workbookViewId="0">
      <selection activeCell="C12" sqref="C12"/>
    </sheetView>
  </sheetViews>
  <sheetFormatPr defaultRowHeight="15" x14ac:dyDescent="0.25"/>
  <cols>
    <col min="2" max="2" width="50.7109375" customWidth="1"/>
    <col min="3" max="3" width="105.7109375" bestFit="1" customWidth="1"/>
    <col min="4" max="4" width="27.5703125" customWidth="1"/>
    <col min="5" max="5" width="22.5703125" customWidth="1"/>
    <col min="6" max="6" width="28.28515625" customWidth="1"/>
    <col min="7" max="7" width="23.85546875" customWidth="1"/>
    <col min="8" max="8" width="21.7109375" customWidth="1"/>
    <col min="9" max="9" width="24.28515625" customWidth="1"/>
    <col min="10" max="10" width="44.42578125" customWidth="1"/>
  </cols>
  <sheetData>
    <row r="1" spans="1:13" ht="49.9" customHeight="1" thickBot="1" x14ac:dyDescent="0.3">
      <c r="A1" s="25" t="s">
        <v>15</v>
      </c>
      <c r="B1" s="26"/>
      <c r="C1" s="26"/>
      <c r="D1" s="26"/>
      <c r="E1" s="26"/>
      <c r="F1" s="26"/>
      <c r="G1" s="26"/>
      <c r="H1" s="26"/>
      <c r="I1" s="26"/>
    </row>
    <row r="2" spans="1:13" ht="63" customHeight="1" thickBot="1" x14ac:dyDescent="0.3">
      <c r="A2" s="1" t="s">
        <v>0</v>
      </c>
      <c r="B2" s="2" t="s">
        <v>4</v>
      </c>
      <c r="C2" s="3" t="s">
        <v>5</v>
      </c>
      <c r="D2" s="4" t="s">
        <v>3</v>
      </c>
      <c r="E2" s="15" t="s">
        <v>6</v>
      </c>
      <c r="F2" s="4" t="s">
        <v>7</v>
      </c>
      <c r="G2" s="5" t="s">
        <v>8</v>
      </c>
      <c r="H2" s="4" t="s">
        <v>9</v>
      </c>
      <c r="I2" s="4" t="s">
        <v>8</v>
      </c>
      <c r="J2" s="6" t="s">
        <v>10</v>
      </c>
    </row>
    <row r="3" spans="1:13" ht="63" customHeight="1" thickBot="1" x14ac:dyDescent="0.3">
      <c r="A3" s="20">
        <v>1</v>
      </c>
      <c r="B3" s="19" t="s">
        <v>17</v>
      </c>
      <c r="C3" s="19" t="s">
        <v>18</v>
      </c>
      <c r="D3" s="22">
        <v>7</v>
      </c>
      <c r="E3" s="21" t="s">
        <v>12</v>
      </c>
      <c r="F3" s="23"/>
      <c r="G3" s="22"/>
      <c r="H3" s="23">
        <f>D3*F3</f>
        <v>0</v>
      </c>
      <c r="I3" s="22">
        <f>$G$3</f>
        <v>0</v>
      </c>
      <c r="J3" s="24"/>
    </row>
    <row r="4" spans="1:13" ht="50.1" customHeight="1" thickBot="1" x14ac:dyDescent="0.3">
      <c r="A4" s="31" t="s">
        <v>11</v>
      </c>
      <c r="B4" s="32"/>
      <c r="C4" s="32"/>
      <c r="D4" s="32"/>
      <c r="E4" s="32"/>
      <c r="F4" s="32"/>
      <c r="G4" s="33"/>
      <c r="H4" s="7">
        <f>SUM(H3:H3)</f>
        <v>0</v>
      </c>
      <c r="I4" s="8">
        <f>G3</f>
        <v>0</v>
      </c>
    </row>
    <row r="5" spans="1:13" ht="38.25" customHeight="1" thickBot="1" x14ac:dyDescent="0.3">
      <c r="A5" s="9"/>
      <c r="B5" s="9"/>
      <c r="C5" s="10"/>
      <c r="D5" s="9"/>
      <c r="E5" s="9"/>
      <c r="F5" s="9"/>
      <c r="G5" s="9"/>
      <c r="H5" s="11"/>
      <c r="I5" s="9"/>
      <c r="M5" s="14"/>
    </row>
    <row r="6" spans="1:13" ht="54" customHeight="1" x14ac:dyDescent="0.25">
      <c r="A6" s="37" t="s">
        <v>16</v>
      </c>
      <c r="B6" s="38"/>
      <c r="C6" s="38"/>
      <c r="D6" s="39"/>
      <c r="E6" s="9"/>
      <c r="F6" s="9"/>
      <c r="G6" s="9"/>
      <c r="H6" s="11"/>
      <c r="I6" s="9"/>
      <c r="M6" s="14"/>
    </row>
    <row r="7" spans="1:13" ht="39" customHeight="1" thickBot="1" x14ac:dyDescent="0.3">
      <c r="A7" s="40"/>
      <c r="B7" s="41"/>
      <c r="C7" s="41"/>
      <c r="D7" s="42"/>
      <c r="E7" s="17"/>
      <c r="F7" s="16"/>
      <c r="G7" s="9"/>
      <c r="H7" s="9"/>
      <c r="I7" s="9"/>
    </row>
    <row r="8" spans="1:13" ht="50.1" customHeight="1" thickBot="1" x14ac:dyDescent="0.3">
      <c r="A8" s="34" t="s">
        <v>13</v>
      </c>
      <c r="B8" s="35"/>
      <c r="C8" s="36"/>
      <c r="D8" s="18"/>
      <c r="E8" s="9"/>
      <c r="F8" s="9"/>
      <c r="G8" s="9"/>
      <c r="H8" s="9"/>
      <c r="I8" s="9"/>
    </row>
    <row r="9" spans="1:13" x14ac:dyDescent="0.25">
      <c r="A9" s="9"/>
      <c r="B9" s="12"/>
      <c r="C9" s="13"/>
      <c r="D9" s="12"/>
      <c r="E9" s="12"/>
    </row>
    <row r="10" spans="1:13" x14ac:dyDescent="0.25">
      <c r="A10" s="9"/>
      <c r="B10" s="9"/>
      <c r="C10" s="10"/>
      <c r="D10" s="9"/>
      <c r="E10" s="9"/>
      <c r="F10" s="27"/>
      <c r="G10" s="27"/>
      <c r="H10" s="27"/>
      <c r="I10" s="27"/>
    </row>
    <row r="11" spans="1:13" ht="34.9" customHeight="1" x14ac:dyDescent="0.25">
      <c r="A11" s="43" t="s">
        <v>19</v>
      </c>
      <c r="B11" s="44"/>
      <c r="C11" s="10" t="s">
        <v>20</v>
      </c>
      <c r="D11" s="9"/>
      <c r="E11" s="9"/>
      <c r="F11" s="28" t="s">
        <v>14</v>
      </c>
      <c r="G11" s="29"/>
      <c r="H11" s="29"/>
      <c r="I11" s="29"/>
    </row>
    <row r="12" spans="1:13" ht="24" customHeight="1" x14ac:dyDescent="0.25">
      <c r="A12" s="44"/>
      <c r="B12" s="44"/>
      <c r="C12" s="9"/>
      <c r="D12" s="9"/>
      <c r="E12" s="9"/>
      <c r="F12" s="30"/>
      <c r="G12" s="30"/>
      <c r="H12" s="30"/>
      <c r="I12" s="30"/>
    </row>
    <row r="13" spans="1:13" ht="46.9" customHeight="1" x14ac:dyDescent="0.25"/>
  </sheetData>
  <sheetProtection algorithmName="SHA-512" hashValue="yqWWZqMeACHl2HZ7zYTPQ1X6KguVWl7seK/vLn+5gF0tLE7YROCa6cmGud60tz8voIwslWRZDWiHwYIGZxMkJQ==" saltValue="Vit1E6qLXtn7fFDyB+ngQw==" spinCount="100000" sheet="1" formatCells="0" formatColumns="0" formatRows="0"/>
  <protectedRanges>
    <protectedRange sqref="F3" name="Tartomány1"/>
    <protectedRange sqref="G3" name="Tartomány2"/>
    <protectedRange sqref="J3" name="Tartomány3"/>
    <protectedRange sqref="D8" name="Tartomány4"/>
    <protectedRange sqref="F10" name="Tartomány5"/>
  </protectedRanges>
  <mergeCells count="9">
    <mergeCell ref="A1:I1"/>
    <mergeCell ref="F10:I10"/>
    <mergeCell ref="F11:I11"/>
    <mergeCell ref="F12:I12"/>
    <mergeCell ref="A4:G4"/>
    <mergeCell ref="A8:C8"/>
    <mergeCell ref="A6:D7"/>
    <mergeCell ref="A11:B11"/>
    <mergeCell ref="A12:B12"/>
  </mergeCells>
  <conditionalFormatting sqref="D8">
    <cfRule type="containsBlanks" dxfId="3" priority="29">
      <formula>LEN(TRIM(D8))=0</formula>
    </cfRule>
  </conditionalFormatting>
  <conditionalFormatting sqref="F3:G3">
    <cfRule type="containsBlanks" dxfId="2" priority="7">
      <formula>LEN(TRIM(F3))=0</formula>
    </cfRule>
  </conditionalFormatting>
  <conditionalFormatting sqref="H3:I4">
    <cfRule type="cellIs" dxfId="1" priority="3" operator="equal">
      <formula>0</formula>
    </cfRule>
  </conditionalFormatting>
  <conditionalFormatting sqref="J3">
    <cfRule type="containsBlanks" dxfId="0" priority="1">
      <formula>LEN(TRIM(J3))=0</formula>
    </cfRule>
  </conditionalFormatting>
  <pageMargins left="0.23622047244094491" right="0.23622047244094491" top="0.74803149606299213" bottom="0.74803149606299213" header="0.31496062992125984" footer="0.31496062992125984"/>
  <pageSetup paperSize="9" scale="39" fitToHeight="0" orientation="landscape"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Munka2!$A$1:$A$2</xm:f>
          </x14:formula1>
          <xm:sqref>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2</v>
      </c>
    </row>
    <row r="2" spans="1:1" x14ac:dyDescent="0.25">
      <c r="A2"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B4" sqref="B4"/>
    </sheetView>
  </sheetViews>
  <sheetFormatPr defaultRowHeight="15" x14ac:dyDescent="0.25"/>
  <sheetData>
    <row r="1" spans="1:2" x14ac:dyDescent="0.25">
      <c r="A1" t="s">
        <v>1</v>
      </c>
      <c r="B1">
        <v>1</v>
      </c>
    </row>
    <row r="2" spans="1:2" x14ac:dyDescent="0.25">
      <c r="A2" t="s">
        <v>2</v>
      </c>
      <c r="B2">
        <v>2</v>
      </c>
    </row>
    <row r="4" spans="1:2" x14ac:dyDescent="0.25">
      <c r="A4" t="str">
        <f>IF(ISBLANK(RfQ_LOT1!#REF!),"ÜRES","NEMÜRES")</f>
        <v>NEMÜRES</v>
      </c>
    </row>
    <row r="5" spans="1:2" x14ac:dyDescent="0.25">
      <c r="A5" t="str">
        <f>IF(ISBLANK(#REF!),"ÜRES","NEMÜRES")</f>
        <v>NEMÜRES</v>
      </c>
    </row>
    <row r="6" spans="1:2" x14ac:dyDescent="0.25">
      <c r="A6" t="str">
        <f>IF(ISBLANK(#REF!),"ÜRES","NEMÜRES")</f>
        <v>NEMÜRES</v>
      </c>
    </row>
    <row r="7" spans="1:2" x14ac:dyDescent="0.25">
      <c r="A7" t="str">
        <f>IF(ISBLANK(#REF!),"ÜRES","NEMÜRES")</f>
        <v>NEMÜRES</v>
      </c>
    </row>
    <row r="8" spans="1:2" x14ac:dyDescent="0.25">
      <c r="A8" t="str">
        <f>IF(ISBLANK(#REF!),"ÜRES","NEMÜRES")</f>
        <v>NEMÜRES</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000C7AF912D34FA6AB15982D2FB08C" ma:contentTypeVersion="13" ma:contentTypeDescription="Create a new document." ma:contentTypeScope="" ma:versionID="cc872b1faec06d8963e5028fce72e427">
  <xsd:schema xmlns:xsd="http://www.w3.org/2001/XMLSchema" xmlns:xs="http://www.w3.org/2001/XMLSchema" xmlns:p="http://schemas.microsoft.com/office/2006/metadata/properties" targetNamespace="http://schemas.microsoft.com/office/2006/metadata/properties" ma:root="true" ma:fieldsID="49027f012118fde3cd5ed54d795bab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2CB821-F2EE-4386-827C-FD2F689380B4}">
  <ds:schemaRefs>
    <ds:schemaRef ds:uri="http://purl.org/dc/terms/"/>
    <ds:schemaRef ds:uri="http://schemas.microsoft.com/office/infopath/2007/PartnerControls"/>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928122F8-593A-4722-8E14-C5E08C39D8BD}">
  <ds:schemaRefs>
    <ds:schemaRef ds:uri="http://schemas.microsoft.com/sharepoint/v3/contenttype/forms"/>
  </ds:schemaRefs>
</ds:datastoreItem>
</file>

<file path=customXml/itemProps3.xml><?xml version="1.0" encoding="utf-8"?>
<ds:datastoreItem xmlns:ds="http://schemas.openxmlformats.org/officeDocument/2006/customXml" ds:itemID="{93AED8C0-5E8F-4D89-AD7E-BD4256B95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RfQ_LOT1</vt:lpstr>
      <vt:lpstr>Munka2</vt:lpstr>
      <vt:lpstr>Munka1</vt:lpstr>
      <vt:lpstr>RfQ_LOT1!Nyomtatási_cím</vt:lpstr>
    </vt:vector>
  </TitlesOfParts>
  <Company>ELI-HU Nonprofit Kft.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Bolváry Réka</dc:creator>
  <cp:lastModifiedBy>Molnár Tímea</cp:lastModifiedBy>
  <cp:lastPrinted>2024-07-05T11:45:50Z</cp:lastPrinted>
  <dcterms:created xsi:type="dcterms:W3CDTF">2022-12-05T08:40:49Z</dcterms:created>
  <dcterms:modified xsi:type="dcterms:W3CDTF">2024-07-09T15:18:25Z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0x01010090000C7AF912D34FA6AB15982D2FB08C</vt:lpwstr>
  </property>
</Properties>
</file>