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lialpshu.sharepoint.com/sites/Purchasing/Shared Documents/2025/SVÁJCI ALAPOS ELJÁRÁSOK/Compact setup for generation and compression of broadband ultraviolet pulses_BE2025_0021_1/02_RfP/"/>
    </mc:Choice>
  </mc:AlternateContent>
  <xr:revisionPtr revIDLastSave="576" documentId="8_{FDD3E427-4CAF-4CFA-8181-96F3A28F9592}" xr6:coauthVersionLast="47" xr6:coauthVersionMax="47" xr10:uidLastSave="{282DA25F-BB50-49A3-BF00-8F663E9E23C8}"/>
  <bookViews>
    <workbookView xWindow="-23148" yWindow="4152" windowWidth="23256" windowHeight="12456" xr2:uid="{00000000-000D-0000-FFFF-FFFF00000000}"/>
  </bookViews>
  <sheets>
    <sheet name="RequestForQuote" sheetId="2" r:id="rId1"/>
    <sheet name="Munk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G4" i="2"/>
  <c r="H4" i="2"/>
  <c r="H3" i="2" l="1"/>
  <c r="H5" i="2" s="1"/>
  <c r="I5" i="2" l="1"/>
  <c r="I3" i="2" l="1"/>
  <c r="A4" i="3" l="1"/>
</calcChain>
</file>

<file path=xl/sharedStrings.xml><?xml version="1.0" encoding="utf-8"?>
<sst xmlns="http://schemas.openxmlformats.org/spreadsheetml/2006/main" count="38" uniqueCount="36">
  <si>
    <t>#</t>
  </si>
  <si>
    <t>EUR</t>
  </si>
  <si>
    <t>HUF</t>
  </si>
  <si>
    <t>Leírás / Description</t>
  </si>
  <si>
    <t>Igényelt mennyiség / Required qty</t>
  </si>
  <si>
    <t>ME / UoM</t>
  </si>
  <si>
    <t>Devizanem / Currency</t>
  </si>
  <si>
    <t>Nettó érték / Net value</t>
  </si>
  <si>
    <t>Megjegyzés / Comment</t>
  </si>
  <si>
    <t>Fizetési feltételek / Payment terms:</t>
  </si>
  <si>
    <t>30 nap, banki átutalás / 30 days, bank transfer</t>
  </si>
  <si>
    <t>Pályázati azonosító / Financial source:</t>
  </si>
  <si>
    <t>Swiss-Hungarian Cooperation Programme „ELI ALPS cooperation”, programme identifier: SM02-RES-PC1</t>
  </si>
  <si>
    <t xml:space="preserve">Nettó egységár / Net unit price* </t>
  </si>
  <si>
    <t>Devizanem / Currency*</t>
  </si>
  <si>
    <t>Dátum/Date*</t>
  </si>
  <si>
    <t>Cégszerű aláírás és pecsét a kötelezettségvállalásra jogosult/jogosultak részéről / 
Duly authorised signature of the person(s) authorised to assume obligations*</t>
  </si>
  <si>
    <t>* kötelező mező / mandatory field</t>
  </si>
  <si>
    <t>-</t>
  </si>
  <si>
    <t>Nem fogadom el / I do not agree</t>
  </si>
  <si>
    <t>Elfogadom / I agree</t>
  </si>
  <si>
    <r>
      <rPr>
        <b/>
        <sz val="10"/>
        <color theme="1"/>
        <rFont val="Arial"/>
        <family val="2"/>
        <charset val="238"/>
      </rPr>
      <t xml:space="preserve">Beszerzés tárgya / Name of procurement: </t>
    </r>
    <r>
      <rPr>
        <sz val="10"/>
        <color theme="1"/>
        <rFont val="Arial"/>
        <family val="2"/>
        <charset val="238"/>
      </rPr>
      <t xml:space="preserve">TDR, installation and training for the implementation of a Compact setup for generation and compression of broadband ultraviolet pulses for UV-XUV pump-probe spectroscopy
</t>
    </r>
    <r>
      <rPr>
        <b/>
        <sz val="10"/>
        <color theme="1"/>
        <rFont val="Arial"/>
        <family val="2"/>
        <charset val="238"/>
      </rPr>
      <t>Azonosító / ID:</t>
    </r>
    <r>
      <rPr>
        <sz val="10"/>
        <color theme="1"/>
        <rFont val="Arial"/>
        <family val="2"/>
        <charset val="238"/>
      </rPr>
      <t xml:space="preserve"> BE2025_0021/1
</t>
    </r>
    <r>
      <rPr>
        <b/>
        <sz val="10"/>
        <color theme="1"/>
        <rFont val="Arial"/>
        <family val="2"/>
        <charset val="238"/>
      </rPr>
      <t xml:space="preserve">Iktatószám / Registration number: </t>
    </r>
    <r>
      <rPr>
        <sz val="10"/>
        <color theme="1"/>
        <rFont val="Arial"/>
        <family val="2"/>
        <charset val="238"/>
      </rPr>
      <t>2025/02910/004</t>
    </r>
  </si>
  <si>
    <t>Deliverable I: Technical Design Report (TDR), containing Bill of Materials (BOM) list</t>
  </si>
  <si>
    <t>Deliverable II: Installation and training by an expert of the company on site or remotely via conference call</t>
  </si>
  <si>
    <t>te/pcs</t>
  </si>
  <si>
    <t xml:space="preserve">Detailed in the annex ‘Technical specification’ </t>
  </si>
  <si>
    <t>CHF</t>
  </si>
  <si>
    <t xml:space="preserve">Nettó ajánlati ár mindösszesen (HUF/EUR/CHF) /
Total net price (HUF/EUR/CHF) </t>
  </si>
  <si>
    <r>
      <rPr>
        <b/>
        <sz val="10"/>
        <color theme="1"/>
        <rFont val="Arial"/>
        <family val="2"/>
        <charset val="238"/>
      </rPr>
      <t>Alulírott ajánlattevő nyilatkozom, hogy a megajánlott szolgáltatás maradéktalanul megfelel a Technikai Specifikációban foglaltaknak.
I, the undersigned Bidder, declare that the services in this proposal fulfil all the details of the Technical Specification</t>
    </r>
    <r>
      <rPr>
        <sz val="10"/>
        <color theme="1"/>
        <rFont val="Arial"/>
        <family val="2"/>
        <charset val="238"/>
      </rPr>
      <t>.*</t>
    </r>
  </si>
  <si>
    <t>Az ajánlat érvényessége (minimum 60 nap) /
Validity of proposal (min 60 days)*:</t>
  </si>
  <si>
    <t>Leszállítandók/Deliverables</t>
  </si>
  <si>
    <t>Complete system setup/installation (5 working days, 1 employee, including flight and accomodation)</t>
  </si>
  <si>
    <t>Teljesítési határidő / 
Performance deadline</t>
  </si>
  <si>
    <t>1 month from the signature of the contract</t>
  </si>
  <si>
    <t>within 6 months of receipt of notification that all BOM List parts have been delivered and the Compact Setup can be assembled</t>
  </si>
  <si>
    <r>
      <rPr>
        <b/>
        <sz val="10"/>
        <color theme="1"/>
        <rFont val="Arial"/>
        <family val="2"/>
        <charset val="238"/>
      </rPr>
      <t>Alulírott ajánlattevő nyilatkozom, hogy a Technikai Specifikációban szereplő teljesítési határidőt elfogadom.
I, the undersigned Bidder, declare that I accept the performance deadline specified in the Technical Specification.</t>
    </r>
    <r>
      <rPr>
        <sz val="10"/>
        <color theme="1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</si>
</sst>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&quot;Ft / db&quot;"/>
    <numFmt numFmtId="165" formatCode="#,##0.00_ &quot;Ft&quot;"/>
    <numFmt numFmtId="166" formatCode="0_ &quot;days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333333"/>
      <name val="Arial"/>
      <family val="2"/>
      <charset val="1"/>
    </font>
    <font>
      <sz val="10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>
      <alignment vertical="center"/>
    </xf>
    <xf numFmtId="0" fontId="6" fillId="0" borderId="0"/>
    <xf numFmtId="0" fontId="6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left" vertical="center" wrapText="1"/>
    </xf>
    <xf numFmtId="1" fontId="3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5" fillId="0" borderId="18" xfId="4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5" fillId="0" borderId="26" xfId="2" applyNumberFormat="1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</cellXfs>
  <cellStyles count="5">
    <cellStyle name="Normál" xfId="0" builtinId="0"/>
    <cellStyle name="Normál 2" xfId="2" xr:uid="{00000000-0005-0000-0000-000001000000}"/>
    <cellStyle name="Normál 2 4" xfId="3" xr:uid="{00000000-0005-0000-0000-000002000000}"/>
    <cellStyle name="Normál 2 5" xfId="4" xr:uid="{00000000-0005-0000-0000-000003000000}"/>
    <cellStyle name="Normál 3" xfId="1" xr:uid="{00000000-0005-0000-0000-000004000000}"/>
  </cellStyles>
  <dxfs count="9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D6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55" zoomScaleNormal="55" zoomScalePageLayoutView="70" workbookViewId="0">
      <selection activeCell="B4" sqref="B4"/>
    </sheetView>
  </sheetViews>
  <sheetFormatPr defaultRowHeight="14.4" x14ac:dyDescent="0.3"/>
  <cols>
    <col min="2" max="2" width="52.109375" customWidth="1"/>
    <col min="3" max="3" width="65" customWidth="1"/>
    <col min="4" max="4" width="19.88671875" customWidth="1"/>
    <col min="5" max="5" width="10.5546875" customWidth="1"/>
    <col min="6" max="6" width="28.44140625" customWidth="1"/>
    <col min="7" max="7" width="23.88671875" customWidth="1"/>
    <col min="8" max="8" width="21.5546875" customWidth="1"/>
    <col min="9" max="9" width="24.44140625" customWidth="1"/>
    <col min="10" max="10" width="32.6640625" customWidth="1"/>
    <col min="11" max="11" width="28.109375" customWidth="1"/>
  </cols>
  <sheetData>
    <row r="1" spans="1:11" ht="65.400000000000006" customHeight="1" thickBot="1" x14ac:dyDescent="0.35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67.349999999999994" customHeight="1" thickBot="1" x14ac:dyDescent="0.35">
      <c r="A2" s="1" t="s">
        <v>0</v>
      </c>
      <c r="B2" s="33" t="s">
        <v>30</v>
      </c>
      <c r="C2" s="2" t="s">
        <v>3</v>
      </c>
      <c r="D2" s="3" t="s">
        <v>4</v>
      </c>
      <c r="E2" s="10" t="s">
        <v>5</v>
      </c>
      <c r="F2" s="3" t="s">
        <v>13</v>
      </c>
      <c r="G2" s="4" t="s">
        <v>14</v>
      </c>
      <c r="H2" s="3" t="s">
        <v>7</v>
      </c>
      <c r="I2" s="3" t="s">
        <v>6</v>
      </c>
      <c r="J2" s="42" t="s">
        <v>32</v>
      </c>
      <c r="K2" s="39" t="s">
        <v>8</v>
      </c>
    </row>
    <row r="3" spans="1:11" ht="53.4" customHeight="1" x14ac:dyDescent="0.3">
      <c r="A3" s="25">
        <v>1</v>
      </c>
      <c r="B3" s="12" t="s">
        <v>22</v>
      </c>
      <c r="C3" s="17" t="s">
        <v>25</v>
      </c>
      <c r="D3" s="21">
        <v>1</v>
      </c>
      <c r="E3" s="13" t="s">
        <v>24</v>
      </c>
      <c r="F3" s="22"/>
      <c r="G3" s="25"/>
      <c r="H3" s="14">
        <f>F3*D3</f>
        <v>0</v>
      </c>
      <c r="I3" s="15">
        <f t="shared" ref="I3:I5" si="0">$G$3</f>
        <v>0</v>
      </c>
      <c r="J3" s="43" t="s">
        <v>33</v>
      </c>
      <c r="K3" s="37"/>
    </row>
    <row r="4" spans="1:11" ht="79.8" customHeight="1" thickBot="1" x14ac:dyDescent="0.35">
      <c r="A4" s="26">
        <v>2</v>
      </c>
      <c r="B4" s="27" t="s">
        <v>23</v>
      </c>
      <c r="C4" s="28" t="s">
        <v>31</v>
      </c>
      <c r="D4" s="29">
        <v>1</v>
      </c>
      <c r="E4" s="18" t="s">
        <v>24</v>
      </c>
      <c r="F4" s="30"/>
      <c r="G4" s="26">
        <f>$G$3</f>
        <v>0</v>
      </c>
      <c r="H4" s="19">
        <f t="shared" ref="H4" si="1">F4*D4</f>
        <v>0</v>
      </c>
      <c r="I4" s="20">
        <f t="shared" si="0"/>
        <v>0</v>
      </c>
      <c r="J4" s="44" t="s">
        <v>34</v>
      </c>
      <c r="K4" s="38"/>
    </row>
    <row r="5" spans="1:11" ht="45" customHeight="1" thickBot="1" x14ac:dyDescent="0.35">
      <c r="A5" s="52" t="s">
        <v>27</v>
      </c>
      <c r="B5" s="53"/>
      <c r="C5" s="54"/>
      <c r="D5" s="54"/>
      <c r="E5" s="54"/>
      <c r="F5" s="54"/>
      <c r="G5" s="55"/>
      <c r="H5" s="11">
        <f>SUM(H3:H4)</f>
        <v>0</v>
      </c>
      <c r="I5" s="16">
        <f t="shared" si="0"/>
        <v>0</v>
      </c>
      <c r="J5" s="41" t="s">
        <v>18</v>
      </c>
      <c r="K5" s="40" t="s">
        <v>18</v>
      </c>
    </row>
    <row r="6" spans="1:11" x14ac:dyDescent="0.3">
      <c r="A6" s="5"/>
      <c r="B6" s="5"/>
      <c r="C6" s="6"/>
      <c r="D6" s="5"/>
      <c r="E6" s="5"/>
      <c r="F6" s="5"/>
      <c r="G6" s="5"/>
      <c r="H6" s="7"/>
      <c r="I6" s="5"/>
    </row>
    <row r="7" spans="1:11" ht="15" thickBot="1" x14ac:dyDescent="0.35">
      <c r="A7" s="5"/>
      <c r="B7" s="5"/>
      <c r="C7" s="6"/>
      <c r="D7" s="5"/>
      <c r="E7" s="5"/>
      <c r="F7" s="5"/>
      <c r="G7" s="5"/>
      <c r="H7" s="7"/>
      <c r="I7" s="5"/>
    </row>
    <row r="8" spans="1:11" ht="53.4" customHeight="1" thickBot="1" x14ac:dyDescent="0.35">
      <c r="A8" s="58" t="s">
        <v>28</v>
      </c>
      <c r="B8" s="59"/>
      <c r="C8" s="59"/>
      <c r="D8" s="34"/>
      <c r="E8" s="5"/>
      <c r="F8" s="5"/>
      <c r="G8" s="5"/>
      <c r="H8" s="7"/>
      <c r="I8" s="5"/>
    </row>
    <row r="9" spans="1:11" ht="67.2" customHeight="1" thickBot="1" x14ac:dyDescent="0.35">
      <c r="A9" s="56" t="s">
        <v>35</v>
      </c>
      <c r="B9" s="57"/>
      <c r="C9" s="57"/>
      <c r="D9" s="46"/>
      <c r="E9" s="5"/>
      <c r="F9" s="5"/>
      <c r="G9" s="23"/>
      <c r="H9" s="5"/>
      <c r="I9" s="60"/>
      <c r="J9" s="61"/>
    </row>
    <row r="10" spans="1:11" ht="55.05" customHeight="1" thickBot="1" x14ac:dyDescent="0.35">
      <c r="A10" s="49" t="s">
        <v>29</v>
      </c>
      <c r="B10" s="50"/>
      <c r="C10" s="51"/>
      <c r="D10" s="45"/>
      <c r="E10" s="5"/>
      <c r="F10" s="5"/>
      <c r="G10" s="31" t="s">
        <v>15</v>
      </c>
      <c r="H10" s="24"/>
      <c r="I10" s="48" t="s">
        <v>16</v>
      </c>
      <c r="J10" s="48"/>
    </row>
    <row r="11" spans="1:11" x14ac:dyDescent="0.3">
      <c r="A11" s="5"/>
      <c r="B11" s="5"/>
      <c r="C11" s="9"/>
      <c r="D11" s="8"/>
      <c r="E11" s="8"/>
      <c r="F11" s="8"/>
      <c r="G11" s="32"/>
      <c r="H11" s="5"/>
      <c r="I11" s="24"/>
      <c r="J11" s="24"/>
    </row>
    <row r="12" spans="1:11" x14ac:dyDescent="0.3">
      <c r="A12" s="5"/>
      <c r="B12" s="5"/>
      <c r="C12" s="6"/>
      <c r="D12" s="5"/>
      <c r="E12" s="5"/>
      <c r="F12" s="5"/>
      <c r="G12" s="5"/>
      <c r="H12" s="5"/>
      <c r="I12" s="5"/>
    </row>
    <row r="13" spans="1:11" x14ac:dyDescent="0.3">
      <c r="A13" s="5"/>
      <c r="B13" s="36"/>
      <c r="C13" s="6"/>
      <c r="D13" s="5"/>
      <c r="E13" s="5"/>
      <c r="F13" s="5"/>
      <c r="G13" s="5"/>
      <c r="H13" s="5"/>
      <c r="I13" s="5"/>
    </row>
    <row r="14" spans="1:11" x14ac:dyDescent="0.3">
      <c r="A14" s="5"/>
      <c r="B14" s="36" t="s">
        <v>9</v>
      </c>
      <c r="C14" s="6" t="s">
        <v>10</v>
      </c>
      <c r="D14" s="5"/>
      <c r="E14" s="5"/>
      <c r="F14" s="5"/>
      <c r="G14" s="5"/>
      <c r="H14" s="5"/>
      <c r="I14" s="5"/>
    </row>
    <row r="15" spans="1:11" x14ac:dyDescent="0.3">
      <c r="A15" s="5"/>
      <c r="B15" s="36" t="s">
        <v>11</v>
      </c>
      <c r="C15" s="5" t="s">
        <v>12</v>
      </c>
      <c r="D15" s="5"/>
      <c r="E15" s="5"/>
      <c r="F15" s="5"/>
      <c r="G15" s="5"/>
      <c r="H15" s="5"/>
      <c r="I15" s="5"/>
    </row>
    <row r="16" spans="1:11" x14ac:dyDescent="0.3">
      <c r="F16" s="5"/>
      <c r="G16" s="5"/>
      <c r="H16" s="5"/>
      <c r="I16" s="5"/>
    </row>
    <row r="17" spans="2:9" x14ac:dyDescent="0.3">
      <c r="B17" s="35" t="s">
        <v>17</v>
      </c>
      <c r="F17" s="5"/>
      <c r="G17" s="5"/>
      <c r="H17" s="5"/>
      <c r="I17" s="5"/>
    </row>
    <row r="18" spans="2:9" x14ac:dyDescent="0.3">
      <c r="F18" s="5"/>
      <c r="G18" s="5"/>
      <c r="H18" s="5"/>
      <c r="I18" s="5"/>
    </row>
    <row r="19" spans="2:9" x14ac:dyDescent="0.3">
      <c r="F19" s="5"/>
      <c r="G19" s="5"/>
      <c r="H19" s="5"/>
      <c r="I19" s="5"/>
    </row>
  </sheetData>
  <sheetProtection algorithmName="SHA-512" hashValue="Rp87tsL+i69b8Fd87HPGb7x7XN237zBERwZrdaEehXGblaHhPHjfTdnwhXfXPjEfBGqIkJTRLXgajaLxgSpYgg==" saltValue="fc1WC08eN3+uPy15evRPEg==" spinCount="100000" sheet="1" formatCells="0" formatColumns="0" formatRows="0"/>
  <protectedRanges>
    <protectedRange sqref="F3:F4 G3 K3:K4 D8:D10 G9 I9" name="Tartomány1"/>
  </protectedRanges>
  <mergeCells count="7">
    <mergeCell ref="A1:K1"/>
    <mergeCell ref="I10:J10"/>
    <mergeCell ref="A10:C10"/>
    <mergeCell ref="A5:G5"/>
    <mergeCell ref="A9:C9"/>
    <mergeCell ref="A8:C8"/>
    <mergeCell ref="I9:J9"/>
  </mergeCells>
  <phoneticPr fontId="7" type="noConversion"/>
  <conditionalFormatting sqref="C3:C4">
    <cfRule type="containsText" dxfId="8" priority="8" operator="containsText" text=";">
      <formula>NOT(ISERROR(SEARCH(";",C3)))</formula>
    </cfRule>
    <cfRule type="expression" dxfId="7" priority="9">
      <formula>LEN($G3)&gt;450</formula>
    </cfRule>
  </conditionalFormatting>
  <conditionalFormatting sqref="D8:D9">
    <cfRule type="containsBlanks" dxfId="6" priority="2">
      <formula>LEN(TRIM(D8))=0</formula>
    </cfRule>
  </conditionalFormatting>
  <conditionalFormatting sqref="F3:F4 D10">
    <cfRule type="containsBlanks" dxfId="5" priority="28">
      <formula>LEN(TRIM(D3))=0</formula>
    </cfRule>
  </conditionalFormatting>
  <conditionalFormatting sqref="G3">
    <cfRule type="containsBlanks" dxfId="4" priority="24">
      <formula>LEN(TRIM(G3))=0</formula>
    </cfRule>
  </conditionalFormatting>
  <conditionalFormatting sqref="G9">
    <cfRule type="containsBlanks" dxfId="3" priority="5">
      <formula>LEN(TRIM(G9))=0</formula>
    </cfRule>
  </conditionalFormatting>
  <conditionalFormatting sqref="H3:I5 G4">
    <cfRule type="cellIs" dxfId="2" priority="6" operator="equal">
      <formula>0</formula>
    </cfRule>
  </conditionalFormatting>
  <conditionalFormatting sqref="I9">
    <cfRule type="containsBlanks" dxfId="1" priority="4">
      <formula>LEN(TRIM(I9))=0</formula>
    </cfRule>
  </conditionalFormatting>
  <conditionalFormatting sqref="J3:K5">
    <cfRule type="containsBlanks" dxfId="0" priority="1">
      <formula>LEN(TRIM(J3))=0</formula>
    </cfRule>
  </conditionalFormatting>
  <dataValidations count="1">
    <dataValidation allowBlank="1" showInputMessage="1" showErrorMessage="1" promptTitle="Figyelem!" prompt="A [ ; ] helyett használj [ , ] illetve_x000a_A [ &quot; ] helyett használj [ '' ] (2xShift+1) használj!" sqref="C3:C4" xr:uid="{6B892634-4B01-48C0-8493-6B3B89A10BCC}"/>
  </dataValidations>
  <pageMargins left="0.23622047244094491" right="0.23622047244094491" top="0.74803149606299213" bottom="0.74803149606299213" header="0.31496062992125984" footer="0.31496062992125984"/>
  <pageSetup paperSize="9" scale="46" fitToHeight="0" orientation="landscape" verticalDpi="1200" r:id="rId1"/>
  <headerFooter>
    <oddHeader>&amp;L&amp;G</oddHeader>
  </headerFooter>
  <ignoredErrors>
    <ignoredError sqref="H4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81238E-EE9F-41F5-B810-D86DC1B5CD88}">
          <x14:formula1>
            <xm:f>Munka1!$A$1:$A$3</xm:f>
          </x14:formula1>
          <xm:sqref>G3 I3:I5</xm:sqref>
        </x14:dataValidation>
        <x14:dataValidation type="list" allowBlank="1" showInputMessage="1" showErrorMessage="1" xr:uid="{1F226BFF-BB5D-4E01-B94E-451FD05B74A0}">
          <x14:formula1>
            <xm:f>Munka1!$C$1:$C$2</xm:f>
          </x14:formula1>
          <xm:sqref>D8:D9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D21" sqref="D21"/>
    </sheetView>
  </sheetViews>
  <sheetFormatPr defaultRowHeight="14.4" x14ac:dyDescent="0.3"/>
  <sheetData>
    <row r="1" spans="1:3" x14ac:dyDescent="0.3">
      <c r="A1" t="s">
        <v>1</v>
      </c>
      <c r="C1" t="s">
        <v>20</v>
      </c>
    </row>
    <row r="2" spans="1:3" x14ac:dyDescent="0.3">
      <c r="A2" t="s">
        <v>2</v>
      </c>
      <c r="C2" t="s">
        <v>19</v>
      </c>
    </row>
    <row r="3" spans="1:3" x14ac:dyDescent="0.3">
      <c r="A3" t="s">
        <v>26</v>
      </c>
    </row>
    <row r="4" spans="1:3" x14ac:dyDescent="0.3">
      <c r="A4" t="str">
        <f>IF(ISBLANK(RequestForQuote!#REF!),"ÜRES","NEMÜRES")</f>
        <v>NEMÜRES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8B20BBC9FAD459F2FE5B448F73601" ma:contentTypeVersion="19" ma:contentTypeDescription="Create a new document." ma:contentTypeScope="" ma:versionID="6ca7240ecc23330aa7c37eb85e1ca41e">
  <xsd:schema xmlns:xsd="http://www.w3.org/2001/XMLSchema" xmlns:xs="http://www.w3.org/2001/XMLSchema" xmlns:p="http://schemas.microsoft.com/office/2006/metadata/properties" xmlns:ns2="1015d757-abfb-4d43-b41d-d761cb04a4b3" xmlns:ns3="21da95cc-d1fb-4c15-96c3-d101542145f9" targetNamespace="http://schemas.microsoft.com/office/2006/metadata/properties" ma:root="true" ma:fieldsID="05a44b6b383a2cb1cb56c5532006933f" ns2:_="" ns3:_="">
    <xsd:import namespace="1015d757-abfb-4d43-b41d-d761cb04a4b3"/>
    <xsd:import namespace="21da95cc-d1fb-4c15-96c3-d101542145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5d757-abfb-4d43-b41d-d761cb04a4b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Képcímkék" ma:readOnly="false" ma:fieldId="{5cf76f15-5ced-4ddc-b409-7134ff3c332f}" ma:taxonomyMulti="true" ma:sspId="cfd6845d-974c-4a27-a48b-94212379de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95cc-d1fb-4c15-96c3-d101542145f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be991a6-4885-4a99-bcd2-29d44ed36e35}" ma:internalName="TaxCatchAll" ma:showField="CatchAllData" ma:web="21da95cc-d1fb-4c15-96c3-d10154214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15d757-abfb-4d43-b41d-d761cb04a4b3">
      <Terms xmlns="http://schemas.microsoft.com/office/infopath/2007/PartnerControls"/>
    </lcf76f155ced4ddcb4097134ff3c332f>
    <TaxCatchAll xmlns="21da95cc-d1fb-4c15-96c3-d101542145f9" xsi:nil="true"/>
  </documentManagement>
</p:properties>
</file>

<file path=customXml/itemProps1.xml><?xml version="1.0" encoding="utf-8"?>
<ds:datastoreItem xmlns:ds="http://schemas.openxmlformats.org/officeDocument/2006/customXml" ds:itemID="{928122F8-593A-4722-8E14-C5E08C39D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748EF-8147-4F62-994C-A760526C4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5d757-abfb-4d43-b41d-d761cb04a4b3"/>
    <ds:schemaRef ds:uri="21da95cc-d1fb-4c15-96c3-d10154214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CB821-F2EE-4386-827C-FD2F689380B4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1015d757-abfb-4d43-b41d-d761cb04a4b3"/>
    <ds:schemaRef ds:uri="21da95cc-d1fb-4c15-96c3-d10154214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RequestForQuote</vt:lpstr>
      <vt:lpstr>Munka1</vt:lpstr>
    </vt:vector>
  </TitlesOfParts>
  <Company>ELI-HU Nonprofit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Bolváry Réka</dc:creator>
  <cp:lastModifiedBy>Bolváry Réka</cp:lastModifiedBy>
  <cp:lastPrinted>2025-03-04T17:14:06Z</cp:lastPrinted>
  <dcterms:created xsi:type="dcterms:W3CDTF">2022-12-05T08:40:49Z</dcterms:created>
  <dcterms:modified xsi:type="dcterms:W3CDTF">2025-09-15T13:45:02Z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0x01010001E8B20BBC9FAD459F2FE5B448F73601</vt:lpwstr>
  </property>
  <property fmtid="{D5CDD505-2E9C-101B-9397-08002B2CF9AE}" pid="3" name="MediaServiceImageTags">
    <vt:lpwstr/>
  </property>
</Properties>
</file>